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Ильинская СОШ № 2\Desktop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<sst xmlns="http://schemas.openxmlformats.org/spreadsheetml/2006/main" count="244" uniqueCount="73">
  <si>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</si>
  <si>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</si>
  <si>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</si>
  <si>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</si>
  <si>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</si>
  <si>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</si>
  <si>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</si>
  <si>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</si>
  <si>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</si>
  <si>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</si>
  <si>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</si>
  <si>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</si>
  <si>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</si>
  <si>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</si>
  <si>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</si>
  <si>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</si>
  <si>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</si>
  <si>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</si>
  <si>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</si>
  <si>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</si>
  <si>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</si>
  <si>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</si>
  <si>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</si>
  <si>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</si>
  <si>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</si>
  <si>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</si>
  <si>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</si>
  <si>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</si>
  <si>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</si>
  <si>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</si>
  <si>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</si>
  <si>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</si>
  <si>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</si>
  <si>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</si>
  <si>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</si>
  <si>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</si>
  <si>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</si>
  <si>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</si>
  <si>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</si>
  <si>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Ильинская СОШ</t>
  </si>
  <si>
    <t>Индивидуальный предприниматель</t>
  </si>
  <si>
    <t>Агафонов</t>
  </si>
  <si>
    <t>Каша молочная пшенная с/маслом</t>
  </si>
  <si>
    <t>Какао с молоком</t>
  </si>
  <si>
    <t xml:space="preserve">Пшеничный </t>
  </si>
  <si>
    <t>к/п</t>
  </si>
  <si>
    <t>Яйцо вареное</t>
  </si>
  <si>
    <t>Котлета рубленная из кур</t>
  </si>
  <si>
    <t>Рис отварной с/маслом</t>
  </si>
  <si>
    <t>Чай с сахаром</t>
  </si>
  <si>
    <t>Пшеничный</t>
  </si>
  <si>
    <t>Тефтели мясные</t>
  </si>
  <si>
    <t>Греча рассыпчатая с/маслом</t>
  </si>
  <si>
    <t>Зеленый горошек</t>
  </si>
  <si>
    <t>Кофейный напиток с молоком</t>
  </si>
  <si>
    <t>Гуляш из отварного мяса</t>
  </si>
  <si>
    <t>Рожки отварные с/маслом</t>
  </si>
  <si>
    <t>Компот из сухофруктов</t>
  </si>
  <si>
    <t>Котлета рыбная</t>
  </si>
  <si>
    <t>Чай с сахаром и лимоном (Чай с сахаром)</t>
  </si>
  <si>
    <t>Запеканка из творога со сгущенным молоком</t>
  </si>
  <si>
    <t>к\п</t>
  </si>
  <si>
    <t>Салат из свеклы</t>
  </si>
  <si>
    <t>Сыр порц.</t>
  </si>
  <si>
    <t>Котлета рубленная из говядины</t>
  </si>
  <si>
    <t>Кисель или компот из апельсинов</t>
  </si>
  <si>
    <t>Фрукты свежие</t>
  </si>
  <si>
    <t>Огурец свежий или икра кабачковая (по сезону)</t>
  </si>
  <si>
    <t>Тефтели рыбные</t>
  </si>
  <si>
    <t>Каша молочная пшенная с /маслом</t>
  </si>
  <si>
    <t>Рис отварной  с/маслом</t>
  </si>
  <si>
    <t>Каша молочная манная с/маслом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</si>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</sst>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B117" sqref="B1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3.6</v>
      </c>
      <c r="H6" s="40">
        <v>6.9</v>
      </c>
      <c r="I6" s="40">
        <v>9.9</v>
      </c>
      <c r="J6" s="40">
        <v>161.80000000000001</v>
      </c>
      <c r="K6" s="41">
        <v>182</v>
      </c>
      <c r="L6" s="40">
        <v>14.77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</v>
      </c>
      <c r="H8" s="43">
        <v>3.5</v>
      </c>
      <c r="I8" s="43">
        <v>17.5</v>
      </c>
      <c r="J8" s="43">
        <v>118.6</v>
      </c>
      <c r="K8" s="44">
        <v>382</v>
      </c>
      <c r="L8" s="43">
        <v>19.079999999999998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3.2</v>
      </c>
      <c r="H9" s="43">
        <v>0.4</v>
      </c>
      <c r="I9" s="43">
        <v>19.2</v>
      </c>
      <c r="J9" s="43">
        <v>85.6</v>
      </c>
      <c r="K9" s="44" t="s">
        <v>45</v>
      </c>
      <c r="L9" s="43">
        <v>5.67</v>
      </c>
    </row>
    <row r="10" spans="1:12" ht="14.5" x14ac:dyDescent="0.35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0.4</v>
      </c>
      <c r="H10" s="43">
        <v>0.4</v>
      </c>
      <c r="I10" s="43">
        <v>20.100000000000001</v>
      </c>
      <c r="J10" s="43">
        <v>41</v>
      </c>
      <c r="K10" s="44">
        <v>338</v>
      </c>
      <c r="L10" s="43">
        <v>20.02</v>
      </c>
    </row>
    <row r="11" spans="1:12" ht="14.5" x14ac:dyDescent="0.35">
      <c r="A11" s="23"/>
      <c r="B11" s="15"/>
      <c r="C11" s="11"/>
      <c r="D11" s="6"/>
      <c r="E11" s="42" t="s">
        <v>46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209</v>
      </c>
      <c r="L11" s="43">
        <v>14.63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66.999999999999986</v>
      </c>
      <c r="J13" s="19">
        <f t="shared" si="0"/>
        <v>470</v>
      </c>
      <c r="K13" s="25"/>
      <c r="L13" s="19">
        <f t="shared" ref="L13" si="1">SUM(L6:L12)</f>
        <v>74.169999999999987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66.999999999999986</v>
      </c>
      <c r="J24" s="32">
        <f t="shared" si="4"/>
        <v>470</v>
      </c>
      <c r="K24" s="32"/>
      <c r="L24" s="32">
        <f t="shared" ref="L24" si="5">L13+L23</f>
        <v>74.169999999999987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4.4000000000000004</v>
      </c>
      <c r="H25" s="40">
        <v>6.3</v>
      </c>
      <c r="I25" s="40">
        <v>21.3</v>
      </c>
      <c r="J25" s="40">
        <v>193</v>
      </c>
      <c r="K25" s="41">
        <v>304</v>
      </c>
      <c r="L25" s="40">
        <v>20.97</v>
      </c>
    </row>
    <row r="26" spans="1:12" ht="14.5" x14ac:dyDescent="0.35">
      <c r="A26" s="14"/>
      <c r="B26" s="15"/>
      <c r="C26" s="11"/>
      <c r="D26" s="6"/>
      <c r="E26" s="42" t="s">
        <v>47</v>
      </c>
      <c r="F26" s="43">
        <v>100</v>
      </c>
      <c r="G26" s="43">
        <v>7.3</v>
      </c>
      <c r="H26" s="43">
        <v>8.4</v>
      </c>
      <c r="I26" s="43">
        <v>10.3</v>
      </c>
      <c r="J26" s="43">
        <v>121.8</v>
      </c>
      <c r="K26" s="44">
        <v>295</v>
      </c>
      <c r="L26" s="43">
        <v>34.4</v>
      </c>
    </row>
    <row r="27" spans="1:12" ht="14.5" x14ac:dyDescent="0.3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0.1</v>
      </c>
      <c r="H27" s="43">
        <v>0.1</v>
      </c>
      <c r="I27" s="43">
        <v>15</v>
      </c>
      <c r="J27" s="43">
        <v>53</v>
      </c>
      <c r="K27" s="44">
        <v>376</v>
      </c>
      <c r="L27" s="43">
        <v>2.5499999999999998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3.2</v>
      </c>
      <c r="H28" s="43">
        <v>0.4</v>
      </c>
      <c r="I28" s="43">
        <v>19.2</v>
      </c>
      <c r="J28" s="43">
        <v>85.6</v>
      </c>
      <c r="K28" s="44" t="s">
        <v>45</v>
      </c>
      <c r="L28" s="43">
        <v>5.67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53</v>
      </c>
      <c r="F30" s="43">
        <v>30</v>
      </c>
      <c r="G30" s="43">
        <v>0.4</v>
      </c>
      <c r="H30" s="43">
        <v>0.6</v>
      </c>
      <c r="I30" s="43">
        <v>1.2</v>
      </c>
      <c r="J30" s="43">
        <v>16.600000000000001</v>
      </c>
      <c r="K30" s="44">
        <v>10</v>
      </c>
      <c r="L30" s="43">
        <v>10.58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74.17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15.4</v>
      </c>
      <c r="H43" s="32">
        <f t="shared" ref="H43" si="15">H32+H42</f>
        <v>15.799999999999999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74.17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8</v>
      </c>
      <c r="H44" s="40">
        <v>7.3</v>
      </c>
      <c r="I44" s="40">
        <v>11.4</v>
      </c>
      <c r="J44" s="40">
        <v>150.69999999999999</v>
      </c>
      <c r="K44" s="41">
        <v>302</v>
      </c>
      <c r="L44" s="40">
        <v>13.47</v>
      </c>
    </row>
    <row r="45" spans="1:12" ht="14.5" x14ac:dyDescent="0.35">
      <c r="A45" s="23"/>
      <c r="B45" s="15"/>
      <c r="C45" s="11"/>
      <c r="D45" s="6"/>
      <c r="E45" s="42" t="s">
        <v>55</v>
      </c>
      <c r="F45" s="43">
        <v>100</v>
      </c>
      <c r="G45" s="43">
        <v>3.5</v>
      </c>
      <c r="H45" s="43">
        <v>8</v>
      </c>
      <c r="I45" s="43">
        <v>8.4</v>
      </c>
      <c r="J45" s="43">
        <v>100.9</v>
      </c>
      <c r="K45" s="44">
        <v>278</v>
      </c>
      <c r="L45" s="43">
        <v>47.54</v>
      </c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0.7</v>
      </c>
      <c r="H46" s="43">
        <v>0.1</v>
      </c>
      <c r="I46" s="43">
        <v>28</v>
      </c>
      <c r="J46" s="43">
        <v>132.80000000000001</v>
      </c>
      <c r="K46" s="44">
        <v>349</v>
      </c>
      <c r="L46" s="43">
        <v>7.49</v>
      </c>
    </row>
    <row r="47" spans="1:12" ht="14.5" x14ac:dyDescent="0.3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3.2</v>
      </c>
      <c r="H47" s="43">
        <v>0.4</v>
      </c>
      <c r="I47" s="43">
        <v>19.2</v>
      </c>
      <c r="J47" s="43">
        <v>85.6</v>
      </c>
      <c r="K47" s="44" t="s">
        <v>45</v>
      </c>
      <c r="L47" s="43">
        <v>5.67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15.399999999999999</v>
      </c>
      <c r="H51" s="19">
        <f t="shared" ref="H51" si="19">SUM(H44:H50)</f>
        <v>15.8</v>
      </c>
      <c r="I51" s="19">
        <f t="shared" ref="I51" si="20">SUM(I44:I50)</f>
        <v>67</v>
      </c>
      <c r="J51" s="19">
        <f t="shared" ref="J51:L51" si="21">SUM(J44:J50)</f>
        <v>470</v>
      </c>
      <c r="K51" s="25"/>
      <c r="L51" s="19">
        <f t="shared" si="21"/>
        <v>74.17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520</v>
      </c>
      <c r="G62" s="32">
        <f t="shared" ref="G62" si="26">G51+G61</f>
        <v>15.399999999999999</v>
      </c>
      <c r="H62" s="32">
        <f t="shared" ref="H62" si="27">H51+H61</f>
        <v>15.8</v>
      </c>
      <c r="I62" s="32">
        <f t="shared" ref="I62" si="28">I51+I61</f>
        <v>67</v>
      </c>
      <c r="J62" s="32">
        <f t="shared" ref="J62:L62" si="29">J51+J61</f>
        <v>470</v>
      </c>
      <c r="K62" s="32"/>
      <c r="L62" s="32">
        <f t="shared" si="29"/>
        <v>74.17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3.6</v>
      </c>
      <c r="H63" s="40">
        <v>3.9</v>
      </c>
      <c r="I63" s="40">
        <v>17.5</v>
      </c>
      <c r="J63" s="40">
        <v>167.9</v>
      </c>
      <c r="K63" s="41">
        <v>309</v>
      </c>
      <c r="L63" s="40">
        <v>14.57</v>
      </c>
    </row>
    <row r="64" spans="1:12" ht="14.5" x14ac:dyDescent="0.35">
      <c r="A64" s="23"/>
      <c r="B64" s="15"/>
      <c r="C64" s="11"/>
      <c r="D64" s="6"/>
      <c r="E64" s="42" t="s">
        <v>51</v>
      </c>
      <c r="F64" s="43">
        <v>100</v>
      </c>
      <c r="G64" s="43">
        <v>5.4</v>
      </c>
      <c r="H64" s="43">
        <v>8.8000000000000007</v>
      </c>
      <c r="I64" s="43">
        <v>14.4</v>
      </c>
      <c r="J64" s="43">
        <v>115.9</v>
      </c>
      <c r="K64" s="44">
        <v>278</v>
      </c>
      <c r="L64" s="43">
        <v>46.44</v>
      </c>
    </row>
    <row r="65" spans="1:12" ht="14.5" x14ac:dyDescent="0.3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3.2</v>
      </c>
      <c r="H65" s="43">
        <v>2.7</v>
      </c>
      <c r="I65" s="43">
        <v>15.9</v>
      </c>
      <c r="J65" s="43">
        <v>100.6</v>
      </c>
      <c r="K65" s="44">
        <v>379</v>
      </c>
      <c r="L65" s="43">
        <v>7.49</v>
      </c>
    </row>
    <row r="66" spans="1:12" ht="14.5" x14ac:dyDescent="0.3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3.2</v>
      </c>
      <c r="H66" s="43">
        <v>0.4</v>
      </c>
      <c r="I66" s="43">
        <v>19.2</v>
      </c>
      <c r="J66" s="43">
        <v>85.6</v>
      </c>
      <c r="K66" s="44" t="s">
        <v>45</v>
      </c>
      <c r="L66" s="43">
        <v>5.67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15.399999999999999</v>
      </c>
      <c r="H70" s="19">
        <f t="shared" ref="H70" si="31">SUM(H63:H69)</f>
        <v>15.800000000000002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74.17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520</v>
      </c>
      <c r="G81" s="32">
        <f t="shared" ref="G81" si="38">G70+G80</f>
        <v>15.399999999999999</v>
      </c>
      <c r="H81" s="32">
        <f t="shared" ref="H81" si="39">H70+H80</f>
        <v>15.800000000000002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74.17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6.4</v>
      </c>
      <c r="H82" s="40">
        <v>6.3</v>
      </c>
      <c r="I82" s="40">
        <v>20.7</v>
      </c>
      <c r="J82" s="40">
        <v>195.1</v>
      </c>
      <c r="K82" s="41">
        <v>304</v>
      </c>
      <c r="L82" s="40">
        <v>20.97</v>
      </c>
    </row>
    <row r="83" spans="1:12" ht="14.5" x14ac:dyDescent="0.35">
      <c r="A83" s="23"/>
      <c r="B83" s="15"/>
      <c r="C83" s="11"/>
      <c r="D83" s="6"/>
      <c r="E83" s="42" t="s">
        <v>58</v>
      </c>
      <c r="F83" s="43">
        <v>100</v>
      </c>
      <c r="G83" s="43">
        <v>5.3</v>
      </c>
      <c r="H83" s="43">
        <v>8.9</v>
      </c>
      <c r="I83" s="51">
        <v>10.7</v>
      </c>
      <c r="J83" s="43">
        <v>119.7</v>
      </c>
      <c r="K83" s="44">
        <v>234</v>
      </c>
      <c r="L83" s="43">
        <v>30.77</v>
      </c>
    </row>
    <row r="84" spans="1:12" ht="14.5" x14ac:dyDescent="0.3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0.1</v>
      </c>
      <c r="I84" s="43">
        <v>15.2</v>
      </c>
      <c r="J84" s="43">
        <v>53</v>
      </c>
      <c r="K84" s="44">
        <v>377</v>
      </c>
      <c r="L84" s="43">
        <v>2.5499999999999998</v>
      </c>
    </row>
    <row r="85" spans="1:12" ht="14.5" x14ac:dyDescent="0.3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3.2</v>
      </c>
      <c r="H85" s="43">
        <v>0.4</v>
      </c>
      <c r="I85" s="43">
        <v>19.2</v>
      </c>
      <c r="J85" s="43">
        <v>85.6</v>
      </c>
      <c r="K85" s="44" t="s">
        <v>45</v>
      </c>
      <c r="L85" s="43">
        <v>5.67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67</v>
      </c>
      <c r="F87" s="43">
        <v>60</v>
      </c>
      <c r="G87" s="43">
        <v>0.4</v>
      </c>
      <c r="H87" s="43">
        <v>0.1</v>
      </c>
      <c r="I87" s="43">
        <v>1.2</v>
      </c>
      <c r="J87" s="43">
        <v>16.600000000000001</v>
      </c>
      <c r="K87" s="44">
        <v>10</v>
      </c>
      <c r="L87" s="43">
        <v>14.21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15.4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74.169999999999987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550</v>
      </c>
      <c r="G100" s="32">
        <f t="shared" ref="G100" si="50">G89+G99</f>
        <v>15.4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74.169999999999987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150</v>
      </c>
      <c r="G101" s="40">
        <v>2.6</v>
      </c>
      <c r="H101" s="40">
        <v>6.9</v>
      </c>
      <c r="I101" s="40">
        <v>8.8000000000000007</v>
      </c>
      <c r="J101" s="40">
        <v>161.80000000000001</v>
      </c>
      <c r="K101" s="41">
        <v>182</v>
      </c>
      <c r="L101" s="40">
        <v>14.77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4.0999999999999996</v>
      </c>
      <c r="H103" s="43">
        <v>3.5</v>
      </c>
      <c r="I103" s="43">
        <v>18.600000000000001</v>
      </c>
      <c r="J103" s="43">
        <v>118.6</v>
      </c>
      <c r="K103" s="44">
        <v>382</v>
      </c>
      <c r="L103" s="43">
        <v>19.079999999999998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3.2</v>
      </c>
      <c r="H104" s="43">
        <v>0.4</v>
      </c>
      <c r="I104" s="43">
        <v>19.2</v>
      </c>
      <c r="J104" s="43">
        <v>85.6</v>
      </c>
      <c r="K104" s="44" t="s">
        <v>45</v>
      </c>
      <c r="L104" s="43">
        <v>5.67</v>
      </c>
    </row>
    <row r="105" spans="1:12" ht="14.5" x14ac:dyDescent="0.3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0.4</v>
      </c>
      <c r="H105" s="43">
        <v>0.4</v>
      </c>
      <c r="I105" s="43">
        <v>20.100000000000001</v>
      </c>
      <c r="J105" s="43">
        <v>41</v>
      </c>
      <c r="K105" s="44">
        <v>338</v>
      </c>
      <c r="L105" s="43">
        <v>20.02</v>
      </c>
    </row>
    <row r="106" spans="1:12" ht="14.5" x14ac:dyDescent="0.35">
      <c r="A106" s="23"/>
      <c r="B106" s="15"/>
      <c r="C106" s="11"/>
      <c r="D106" s="6"/>
      <c r="E106" s="42" t="s">
        <v>46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209</v>
      </c>
      <c r="L106" s="43">
        <v>14.63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15.399999999999999</v>
      </c>
      <c r="H108" s="19">
        <f t="shared" si="54"/>
        <v>15.8</v>
      </c>
      <c r="I108" s="19">
        <f t="shared" si="54"/>
        <v>67</v>
      </c>
      <c r="J108" s="19">
        <f t="shared" si="54"/>
        <v>470</v>
      </c>
      <c r="K108" s="25"/>
      <c r="L108" s="19">
        <f t="shared" ref="L108" si="55">SUM(L101:L107)</f>
        <v>74.169999999999987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15.399999999999999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470</v>
      </c>
      <c r="K119" s="32"/>
      <c r="L119" s="32">
        <f t="shared" si="61"/>
        <v>74.169999999999987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11.6</v>
      </c>
      <c r="H120" s="40">
        <v>10.9</v>
      </c>
      <c r="I120" s="40">
        <v>20.100000000000001</v>
      </c>
      <c r="J120" s="40">
        <v>286.89999999999998</v>
      </c>
      <c r="K120" s="41">
        <v>223</v>
      </c>
      <c r="L120" s="40">
        <v>38.53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0.1</v>
      </c>
      <c r="H122" s="43">
        <v>0.1</v>
      </c>
      <c r="I122" s="43">
        <v>15</v>
      </c>
      <c r="J122" s="43">
        <v>60</v>
      </c>
      <c r="K122" s="44">
        <v>376</v>
      </c>
      <c r="L122" s="43">
        <v>2.5499999999999998</v>
      </c>
    </row>
    <row r="123" spans="1:12" ht="14.5" x14ac:dyDescent="0.35">
      <c r="A123" s="14"/>
      <c r="B123" s="15"/>
      <c r="C123" s="11"/>
      <c r="D123" s="7" t="s">
        <v>23</v>
      </c>
      <c r="E123" s="42" t="s">
        <v>50</v>
      </c>
      <c r="F123" s="43">
        <v>40</v>
      </c>
      <c r="G123" s="43">
        <v>3.2</v>
      </c>
      <c r="H123" s="43">
        <v>0.4</v>
      </c>
      <c r="I123" s="43">
        <v>19.2</v>
      </c>
      <c r="J123" s="43">
        <v>85.6</v>
      </c>
      <c r="K123" s="44" t="s">
        <v>45</v>
      </c>
      <c r="L123" s="43">
        <v>5.67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 t="s">
        <v>72</v>
      </c>
      <c r="F125" s="43">
        <v>60</v>
      </c>
      <c r="G125" s="43">
        <v>0.5</v>
      </c>
      <c r="H125" s="43">
        <v>4.4000000000000004</v>
      </c>
      <c r="I125" s="43">
        <v>12.7</v>
      </c>
      <c r="J125" s="43">
        <v>37.5</v>
      </c>
      <c r="K125" s="44" t="s">
        <v>61</v>
      </c>
      <c r="L125" s="43">
        <v>27.42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74.17</v>
      </c>
    </row>
    <row r="128" spans="1:12" ht="14.5" x14ac:dyDescent="0.3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74.17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8.4</v>
      </c>
      <c r="H139" s="40">
        <v>6.3</v>
      </c>
      <c r="I139" s="40">
        <v>21</v>
      </c>
      <c r="J139" s="40">
        <v>195.1</v>
      </c>
      <c r="K139" s="41">
        <v>304</v>
      </c>
      <c r="L139" s="40">
        <v>20.97</v>
      </c>
    </row>
    <row r="140" spans="1:12" ht="14.5" x14ac:dyDescent="0.35">
      <c r="A140" s="23"/>
      <c r="B140" s="15"/>
      <c r="C140" s="11"/>
      <c r="D140" s="6"/>
      <c r="E140" s="42" t="s">
        <v>68</v>
      </c>
      <c r="F140" s="43">
        <v>100</v>
      </c>
      <c r="G140" s="43">
        <v>3.3</v>
      </c>
      <c r="H140" s="43">
        <v>8.4</v>
      </c>
      <c r="I140" s="43">
        <v>10.4</v>
      </c>
      <c r="J140" s="43">
        <v>129.69999999999999</v>
      </c>
      <c r="K140" s="44">
        <v>229</v>
      </c>
      <c r="L140" s="43">
        <v>34.42</v>
      </c>
    </row>
    <row r="141" spans="1:12" ht="14.5" x14ac:dyDescent="0.3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0.1</v>
      </c>
      <c r="H141" s="43">
        <v>0.1</v>
      </c>
      <c r="I141" s="43">
        <v>15.2</v>
      </c>
      <c r="J141" s="43">
        <v>53</v>
      </c>
      <c r="K141" s="44">
        <v>377</v>
      </c>
      <c r="L141" s="43">
        <v>2.5499999999999998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3.2</v>
      </c>
      <c r="H142" s="43">
        <v>0.4</v>
      </c>
      <c r="I142" s="43">
        <v>19.2</v>
      </c>
      <c r="J142" s="43">
        <v>85.6</v>
      </c>
      <c r="K142" s="44" t="s">
        <v>45</v>
      </c>
      <c r="L142" s="43">
        <v>5.67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62</v>
      </c>
      <c r="F144" s="43">
        <v>60</v>
      </c>
      <c r="G144" s="43">
        <v>0.4</v>
      </c>
      <c r="H144" s="43">
        <v>0.6</v>
      </c>
      <c r="I144" s="43">
        <v>1.2</v>
      </c>
      <c r="J144" s="43">
        <v>6.6</v>
      </c>
      <c r="K144" s="44">
        <v>33</v>
      </c>
      <c r="L144" s="43">
        <v>10.56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15.4</v>
      </c>
      <c r="H146" s="19">
        <f t="shared" si="70"/>
        <v>15.799999999999999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74.17</v>
      </c>
    </row>
    <row r="147" spans="1:12" ht="14.5" x14ac:dyDescent="0.3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550</v>
      </c>
      <c r="G157" s="32">
        <f t="shared" ref="G157" si="74">G146+G156</f>
        <v>15.4</v>
      </c>
      <c r="H157" s="32">
        <f t="shared" ref="H157" si="75">H146+H156</f>
        <v>15.799999999999999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74.17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150</v>
      </c>
      <c r="G158" s="40">
        <v>4.5999999999999996</v>
      </c>
      <c r="H158" s="40">
        <v>7.5</v>
      </c>
      <c r="I158" s="40">
        <v>11.7</v>
      </c>
      <c r="J158" s="40">
        <v>179.8</v>
      </c>
      <c r="K158" s="41">
        <v>181</v>
      </c>
      <c r="L158" s="40">
        <v>15.52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3.2</v>
      </c>
      <c r="H160" s="43">
        <v>2.7</v>
      </c>
      <c r="I160" s="43">
        <v>16</v>
      </c>
      <c r="J160" s="43">
        <v>100.6</v>
      </c>
      <c r="K160" s="44">
        <v>379</v>
      </c>
      <c r="L160" s="43">
        <v>18.18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40</v>
      </c>
      <c r="G161" s="43">
        <v>3.2</v>
      </c>
      <c r="H161" s="43">
        <v>0.4</v>
      </c>
      <c r="I161" s="43">
        <v>19.2</v>
      </c>
      <c r="J161" s="43">
        <v>85.6</v>
      </c>
      <c r="K161" s="44" t="s">
        <v>45</v>
      </c>
      <c r="L161" s="43">
        <v>5.67</v>
      </c>
    </row>
    <row r="162" spans="1:12" ht="14.5" x14ac:dyDescent="0.3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20.100000000000001</v>
      </c>
      <c r="J162" s="43">
        <v>41</v>
      </c>
      <c r="K162" s="44">
        <v>338</v>
      </c>
      <c r="L162" s="43">
        <v>23.1</v>
      </c>
    </row>
    <row r="163" spans="1:12" ht="14.5" x14ac:dyDescent="0.35">
      <c r="A163" s="23"/>
      <c r="B163" s="15"/>
      <c r="C163" s="11"/>
      <c r="D163" s="6"/>
      <c r="E163" s="42" t="s">
        <v>63</v>
      </c>
      <c r="F163" s="43">
        <v>15</v>
      </c>
      <c r="G163" s="43">
        <v>4</v>
      </c>
      <c r="H163" s="43">
        <v>4.8</v>
      </c>
      <c r="I163" s="43">
        <v>0</v>
      </c>
      <c r="J163" s="43">
        <v>63</v>
      </c>
      <c r="K163" s="44">
        <v>15</v>
      </c>
      <c r="L163" s="43">
        <v>11.7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15.4</v>
      </c>
      <c r="H165" s="19">
        <f t="shared" si="78"/>
        <v>15.8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74.17</v>
      </c>
    </row>
    <row r="166" spans="1:12" ht="14.5" x14ac:dyDescent="0.35">
      <c r="A166" s="26">
        <f>A158</f>
        <v>2</v>
      </c>
      <c r="B166" s="13"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505</v>
      </c>
      <c r="G176" s="32">
        <f t="shared" ref="G176" si="82">G165+G175</f>
        <v>15.4</v>
      </c>
      <c r="H176" s="32">
        <f t="shared" ref="H176" si="83">H165+H175</f>
        <v>15.8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74.17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180</v>
      </c>
      <c r="G177" s="40">
        <v>5.6</v>
      </c>
      <c r="H177" s="40">
        <v>5.9</v>
      </c>
      <c r="I177" s="40">
        <v>14.6</v>
      </c>
      <c r="J177" s="40">
        <v>167.9</v>
      </c>
      <c r="K177" s="41">
        <v>309</v>
      </c>
      <c r="L177" s="40">
        <v>14.94</v>
      </c>
    </row>
    <row r="178" spans="1:12" ht="14.5" x14ac:dyDescent="0.35">
      <c r="A178" s="23"/>
      <c r="B178" s="15"/>
      <c r="C178" s="11"/>
      <c r="D178" s="6"/>
      <c r="E178" s="42" t="s">
        <v>64</v>
      </c>
      <c r="F178" s="43">
        <v>100</v>
      </c>
      <c r="G178" s="43">
        <v>6.5</v>
      </c>
      <c r="H178" s="43">
        <v>9.5</v>
      </c>
      <c r="I178" s="43">
        <v>11.3</v>
      </c>
      <c r="J178" s="43">
        <v>173.8</v>
      </c>
      <c r="K178" s="44">
        <v>268</v>
      </c>
      <c r="L178" s="43">
        <v>44.56</v>
      </c>
    </row>
    <row r="179" spans="1:12" ht="14.5" x14ac:dyDescent="0.3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0.1</v>
      </c>
      <c r="H179" s="43">
        <v>0</v>
      </c>
      <c r="I179" s="43">
        <v>21.9</v>
      </c>
      <c r="J179" s="43">
        <v>42.7</v>
      </c>
      <c r="K179" s="44">
        <v>346</v>
      </c>
      <c r="L179" s="43">
        <v>9</v>
      </c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3.2</v>
      </c>
      <c r="H180" s="43">
        <v>0.4</v>
      </c>
      <c r="I180" s="43">
        <v>19.2</v>
      </c>
      <c r="J180" s="43">
        <v>85.6</v>
      </c>
      <c r="K180" s="44" t="s">
        <v>45</v>
      </c>
      <c r="L180" s="43">
        <v>5.67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15.399999999999999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74.17</v>
      </c>
    </row>
    <row r="185" spans="1:12" ht="14.5" x14ac:dyDescent="0.35">
      <c r="A185" s="26">
        <f>A177</f>
        <v>2</v>
      </c>
      <c r="B185" s="13"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15.399999999999999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74.17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15.800000000000002</v>
      </c>
      <c r="I196" s="34">
        <f t="shared" si="94"/>
        <v>67</v>
      </c>
      <c r="J196" s="34">
        <f t="shared" si="94"/>
        <v>470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74.169999999999987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Ильинская СОШ № 2</cp:lastModifiedBy>
  <dcterms:created xsi:type="dcterms:W3CDTF">2022-05-16T14:23:56Z</dcterms:created>
  <dcterms:modified xsi:type="dcterms:W3CDTF">2024-12-11T11:00:20Z</dcterms:modified>
</cp:coreProperties>
</file>